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2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<sst xmlns="http://schemas.openxmlformats.org/spreadsheetml/2006/main" count="78" uniqueCount="54">
  <si>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开课单位</t>
  </si>
  <si>
    <t>参赛课程门数</t>
  </si>
  <si>
    <t>三等奖</t>
  </si>
  <si>
    <t xml:space="preserve">动科院 </t>
  </si>
  <si>
    <t xml:space="preserve">动医院 </t>
  </si>
  <si>
    <t>工学院</t>
  </si>
  <si>
    <t xml:space="preserve">公法院 </t>
  </si>
  <si>
    <t xml:space="preserve">国际院 </t>
  </si>
  <si>
    <t xml:space="preserve">教育院 </t>
  </si>
  <si>
    <t xml:space="preserve">经济院 </t>
  </si>
  <si>
    <t xml:space="preserve">理学院 </t>
  </si>
  <si>
    <t xml:space="preserve">农学院 </t>
  </si>
  <si>
    <t xml:space="preserve">商学院 </t>
  </si>
  <si>
    <t xml:space="preserve">生科院 </t>
  </si>
  <si>
    <t xml:space="preserve">食科院 </t>
  </si>
  <si>
    <t xml:space="preserve">体艺院 </t>
  </si>
  <si>
    <t>外语院</t>
  </si>
  <si>
    <t xml:space="preserve">信息院 </t>
  </si>
  <si>
    <t xml:space="preserve">园艺院 </t>
  </si>
  <si>
    <t xml:space="preserve">植保院 </t>
  </si>
  <si>
    <t xml:space="preserve">资环院 </t>
  </si>
  <si>
    <t>总计数</t>
  </si>
  <si>
    <t>获奖课程数</t>
  </si>
  <si>
    <t>二等奖</t>
  </si>
  <si>
    <t>学院复赛门数</t>
  </si>
  <si>
    <t>微调</t>
  </si>
  <si>
    <t>马院 （人）</t>
  </si>
  <si>
    <t>5门/32人</t>
  </si>
  <si>
    <t>453*30%=135</t>
  </si>
  <si>
    <t>135*20%=27</t>
  </si>
  <si>
    <t>135*30%=40</t>
  </si>
  <si>
    <t>135*50%=68</t>
  </si>
  <si>
    <t>开设课程数</t>
  </si>
  <si>
    <t>20（36）</t>
  </si>
  <si>
    <t>5门/7人</t>
  </si>
  <si>
    <r>
      <t>推荐决赛门数</t>
    </r>
    <r>
      <rPr>
        <b/>
        <sz val="6"/>
        <rFont val="宋体"/>
        <family val="0"/>
      </rPr>
      <t>（未调整）</t>
    </r>
  </si>
  <si>
    <r>
      <t>推荐决赛门数</t>
    </r>
    <r>
      <rPr>
        <b/>
        <sz val="6"/>
        <rFont val="宋体"/>
        <family val="0"/>
      </rPr>
      <t>（调整后）</t>
    </r>
  </si>
  <si>
    <r>
      <t xml:space="preserve">三等奖  </t>
    </r>
    <r>
      <rPr>
        <b/>
        <sz val="9"/>
        <rFont val="宋体"/>
        <family val="0"/>
      </rPr>
      <t>（未调整）</t>
    </r>
  </si>
  <si>
    <r>
      <t>三等奖</t>
    </r>
    <r>
      <rPr>
        <b/>
        <sz val="9"/>
        <rFont val="宋体"/>
        <family val="0"/>
      </rPr>
      <t>（调整后）</t>
    </r>
  </si>
  <si>
    <t>备注：</t>
  </si>
  <si>
    <t>1、马克思主义学院因情况特殊，故按教师人数进行比例核实，要求参赛教师数达到本院符合条件教师数的20%左右。</t>
  </si>
  <si>
    <t>2、体艺学院体育多为术科课程，课件较少，故参赛课程数进行了相应调整。</t>
  </si>
  <si>
    <t>大调之后</t>
  </si>
  <si>
    <r>
      <t>附件2：2017年各学院教师现代教育技术应用能力比赛参赛基础数据        一览表</t>
    </r>
    <r>
      <rPr>
        <b/>
        <sz val="10"/>
        <color indexed="8"/>
        <rFont val="宋体"/>
        <family val="0"/>
      </rPr>
      <t>（基于教务科提供的2016年工作量表）</t>
    </r>
  </si>
  <si>
    <t>2016年教学能力竞赛获奖情况</t>
  </si>
  <si>
    <t>一等奖</t>
  </si>
  <si>
    <t>备注：</t>
  </si>
  <si>
    <t>附件2：</t>
  </si>
  <si>
    <t>推荐决赛门数</t>
  </si>
  <si>
    <t>三等奖</t>
  </si>
  <si>
    <t xml:space="preserve">2017年各学院教师现代教育技术应用能力比赛参赛基础数据一览表  </t>
  </si>
  <si>
    <t xml:space="preserve">    2、马克思主义学院因情况特殊，故按教师人数进行比例核实，要求参赛教师数达到本院符合条件教师数的20%左右。</t>
  </si>
  <si>
    <t xml:space="preserve">    1、以2016年本专科教学工作量表为基础数据进行测算，同时，因存在同一门课程多位教师授课等情况，故对数据进行了适当调整。</t>
  </si>
  <si>
    <t xml:space="preserve">    3、体艺学院体育类课程多为术科课程，课件较少，故参赛课程数进行了相应调整。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</si>
</sst>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4">
    <font>
      <sz val="1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6"/>
      <name val="宋体"/>
      <family val="0"/>
    </font>
    <font>
      <sz val="14"/>
      <color indexed="10"/>
      <name val="仿宋_GB2312"/>
      <family val="3"/>
    </font>
    <font>
      <sz val="14"/>
      <name val="方正大黑简体"/>
      <family val="0"/>
    </font>
    <font>
      <sz val="12"/>
      <name val="仿宋_GB2312"/>
      <family val="3"/>
    </font>
    <font>
      <b/>
      <sz val="14"/>
      <color indexed="8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7">
      <selection activeCell="K28" sqref="K28"/>
    </sheetView>
  </sheetViews>
  <sheetFormatPr defaultColWidth="9.00390625" defaultRowHeight="14.25"/>
  <cols>
    <col min="2" max="2" width="8.50390625" style="0" customWidth="1"/>
    <col min="3" max="3" width="8.875" style="0" customWidth="1"/>
    <col min="4" max="4" width="9.25390625" style="0" customWidth="1"/>
    <col min="5" max="5" width="10.50390625" style="0" customWidth="1"/>
    <col min="6" max="6" width="10.125" style="0" customWidth="1"/>
    <col min="7" max="7" width="10.875" style="0" customWidth="1"/>
    <col min="8" max="8" width="9.50390625" style="0" customWidth="1"/>
  </cols>
  <sheetData>
    <row r="1" spans="1:9" ht="39" customHeight="1">
      <c r="A1" s="23" t="s">
        <v>43</v>
      </c>
      <c r="B1" s="23"/>
      <c r="C1" s="23"/>
      <c r="D1" s="23"/>
      <c r="E1" s="23"/>
      <c r="F1" s="23"/>
      <c r="G1" s="23"/>
      <c r="H1" s="23"/>
      <c r="I1" s="1"/>
    </row>
    <row r="2" spans="1:8" ht="37.5">
      <c r="A2" s="3" t="s">
        <v>0</v>
      </c>
      <c r="B2" s="3" t="s">
        <v>32</v>
      </c>
      <c r="C2" s="4" t="s">
        <v>1</v>
      </c>
      <c r="D2" s="4" t="s">
        <v>24</v>
      </c>
      <c r="E2" s="4" t="s">
        <v>35</v>
      </c>
      <c r="F2" s="4" t="s">
        <v>36</v>
      </c>
      <c r="G2" s="4" t="s">
        <v>37</v>
      </c>
      <c r="H2" s="4" t="s">
        <v>38</v>
      </c>
    </row>
    <row r="3" spans="1:8" ht="14.25">
      <c r="A3" s="5" t="s">
        <v>3</v>
      </c>
      <c r="B3" s="6">
        <v>103</v>
      </c>
      <c r="C3" s="7">
        <v>20</v>
      </c>
      <c r="D3" s="8">
        <f>C3/2</f>
        <v>10</v>
      </c>
      <c r="E3" s="7">
        <v>3</v>
      </c>
      <c r="F3" s="10">
        <v>3</v>
      </c>
      <c r="G3" s="7">
        <v>3</v>
      </c>
      <c r="H3" s="10">
        <v>2</v>
      </c>
    </row>
    <row r="4" spans="1:8" ht="14.25">
      <c r="A4" s="5" t="s">
        <v>4</v>
      </c>
      <c r="B4" s="6">
        <v>116</v>
      </c>
      <c r="C4" s="7">
        <v>23</v>
      </c>
      <c r="D4" s="8">
        <f aca="true" t="shared" si="0" ref="D4:D20">C4/2</f>
        <v>11.5</v>
      </c>
      <c r="E4" s="7">
        <v>3</v>
      </c>
      <c r="F4" s="10">
        <v>3</v>
      </c>
      <c r="G4" s="7">
        <v>3</v>
      </c>
      <c r="H4" s="10">
        <v>2</v>
      </c>
    </row>
    <row r="5" spans="1:8" ht="14.25">
      <c r="A5" s="5" t="s">
        <v>5</v>
      </c>
      <c r="B5" s="6">
        <v>187</v>
      </c>
      <c r="C5" s="7">
        <v>37</v>
      </c>
      <c r="D5" s="8">
        <f t="shared" si="0"/>
        <v>18.5</v>
      </c>
      <c r="E5" s="7">
        <v>5</v>
      </c>
      <c r="F5" s="10">
        <v>5</v>
      </c>
      <c r="G5" s="7">
        <v>6</v>
      </c>
      <c r="H5" s="10">
        <v>3</v>
      </c>
    </row>
    <row r="6" spans="1:8" ht="14.25">
      <c r="A6" s="5" t="s">
        <v>6</v>
      </c>
      <c r="B6" s="6">
        <v>79</v>
      </c>
      <c r="C6" s="7">
        <v>15</v>
      </c>
      <c r="D6" s="8">
        <f t="shared" si="0"/>
        <v>7.5</v>
      </c>
      <c r="E6" s="7">
        <v>2</v>
      </c>
      <c r="F6" s="10">
        <v>2</v>
      </c>
      <c r="G6" s="7">
        <v>3</v>
      </c>
      <c r="H6" s="10">
        <v>2</v>
      </c>
    </row>
    <row r="7" spans="1:8" ht="14.25">
      <c r="A7" s="5" t="s">
        <v>7</v>
      </c>
      <c r="B7" s="6">
        <v>67</v>
      </c>
      <c r="C7" s="7">
        <v>13</v>
      </c>
      <c r="D7" s="8">
        <f t="shared" si="0"/>
        <v>6.5</v>
      </c>
      <c r="E7" s="7">
        <v>1</v>
      </c>
      <c r="F7" s="10">
        <v>1</v>
      </c>
      <c r="G7" s="7">
        <v>1</v>
      </c>
      <c r="H7" s="10">
        <v>1</v>
      </c>
    </row>
    <row r="8" spans="1:8" ht="14.25">
      <c r="A8" s="5" t="s">
        <v>8</v>
      </c>
      <c r="B8" s="6">
        <v>113</v>
      </c>
      <c r="C8" s="7">
        <v>22</v>
      </c>
      <c r="D8" s="8">
        <f t="shared" si="0"/>
        <v>11</v>
      </c>
      <c r="E8" s="7">
        <v>3</v>
      </c>
      <c r="F8" s="10">
        <v>2</v>
      </c>
      <c r="G8" s="7">
        <v>3</v>
      </c>
      <c r="H8" s="10">
        <v>2</v>
      </c>
    </row>
    <row r="9" spans="1:8" ht="14.25">
      <c r="A9" s="5" t="s">
        <v>9</v>
      </c>
      <c r="B9" s="6">
        <v>126</v>
      </c>
      <c r="C9" s="7">
        <v>25</v>
      </c>
      <c r="D9" s="8">
        <f t="shared" si="0"/>
        <v>12.5</v>
      </c>
      <c r="E9" s="7">
        <v>3</v>
      </c>
      <c r="F9" s="10">
        <v>3</v>
      </c>
      <c r="G9" s="7">
        <v>3</v>
      </c>
      <c r="H9" s="10">
        <v>2</v>
      </c>
    </row>
    <row r="10" spans="1:8" ht="14.25">
      <c r="A10" s="5" t="s">
        <v>10</v>
      </c>
      <c r="B10" s="6">
        <v>161</v>
      </c>
      <c r="C10" s="7">
        <v>32</v>
      </c>
      <c r="D10" s="8">
        <f t="shared" si="0"/>
        <v>16</v>
      </c>
      <c r="E10" s="7">
        <v>5</v>
      </c>
      <c r="F10" s="10">
        <v>4</v>
      </c>
      <c r="G10" s="7">
        <v>6</v>
      </c>
      <c r="H10" s="10">
        <v>2</v>
      </c>
    </row>
    <row r="11" spans="1:8" ht="14.25">
      <c r="A11" s="5" t="s">
        <v>11</v>
      </c>
      <c r="B11" s="6">
        <v>129</v>
      </c>
      <c r="C11" s="7">
        <v>25</v>
      </c>
      <c r="D11" s="8">
        <f t="shared" si="0"/>
        <v>12.5</v>
      </c>
      <c r="E11" s="7">
        <v>4</v>
      </c>
      <c r="F11" s="10">
        <v>3</v>
      </c>
      <c r="G11" s="7">
        <v>5</v>
      </c>
      <c r="H11" s="10">
        <v>2</v>
      </c>
    </row>
    <row r="12" spans="1:8" ht="14.25">
      <c r="A12" s="5" t="s">
        <v>12</v>
      </c>
      <c r="B12" s="6">
        <v>127</v>
      </c>
      <c r="C12" s="7">
        <v>25</v>
      </c>
      <c r="D12" s="8">
        <f t="shared" si="0"/>
        <v>12.5</v>
      </c>
      <c r="E12" s="7">
        <v>3</v>
      </c>
      <c r="F12" s="10">
        <v>3</v>
      </c>
      <c r="G12" s="7">
        <v>3</v>
      </c>
      <c r="H12" s="10">
        <v>2</v>
      </c>
    </row>
    <row r="13" spans="1:8" ht="14.25">
      <c r="A13" s="5" t="s">
        <v>13</v>
      </c>
      <c r="B13" s="6">
        <v>144</v>
      </c>
      <c r="C13" s="7">
        <v>28</v>
      </c>
      <c r="D13" s="8">
        <f t="shared" si="0"/>
        <v>14</v>
      </c>
      <c r="E13" s="7">
        <v>4</v>
      </c>
      <c r="F13" s="10">
        <v>4</v>
      </c>
      <c r="G13" s="7">
        <v>6</v>
      </c>
      <c r="H13" s="10">
        <v>2</v>
      </c>
    </row>
    <row r="14" spans="1:8" ht="14.25">
      <c r="A14" s="5" t="s">
        <v>14</v>
      </c>
      <c r="B14" s="6">
        <v>96</v>
      </c>
      <c r="C14" s="7">
        <v>19</v>
      </c>
      <c r="D14" s="8">
        <f t="shared" si="0"/>
        <v>9.5</v>
      </c>
      <c r="E14" s="7">
        <v>2</v>
      </c>
      <c r="F14" s="10">
        <v>2</v>
      </c>
      <c r="G14" s="7">
        <v>3</v>
      </c>
      <c r="H14" s="10">
        <v>2</v>
      </c>
    </row>
    <row r="15" spans="1:8" ht="14.25">
      <c r="A15" s="5" t="s">
        <v>15</v>
      </c>
      <c r="B15" s="6">
        <v>182</v>
      </c>
      <c r="C15" s="7" t="s">
        <v>33</v>
      </c>
      <c r="D15" s="8">
        <v>10</v>
      </c>
      <c r="E15" s="7">
        <v>3</v>
      </c>
      <c r="F15" s="10">
        <v>3</v>
      </c>
      <c r="G15" s="7">
        <v>3</v>
      </c>
      <c r="H15" s="10">
        <v>2</v>
      </c>
    </row>
    <row r="16" spans="1:8" ht="14.25">
      <c r="A16" s="5" t="s">
        <v>16</v>
      </c>
      <c r="B16" s="6">
        <v>105</v>
      </c>
      <c r="C16" s="7">
        <v>21</v>
      </c>
      <c r="D16" s="8">
        <f t="shared" si="0"/>
        <v>10.5</v>
      </c>
      <c r="E16" s="7">
        <v>4</v>
      </c>
      <c r="F16" s="10">
        <v>4</v>
      </c>
      <c r="G16" s="7">
        <v>5</v>
      </c>
      <c r="H16" s="10">
        <v>2</v>
      </c>
    </row>
    <row r="17" spans="1:8" ht="14.25">
      <c r="A17" s="5" t="s">
        <v>17</v>
      </c>
      <c r="B17" s="6">
        <v>147</v>
      </c>
      <c r="C17" s="7">
        <v>29</v>
      </c>
      <c r="D17" s="8">
        <f t="shared" si="0"/>
        <v>14.5</v>
      </c>
      <c r="E17" s="7">
        <v>4</v>
      </c>
      <c r="F17" s="10">
        <v>4</v>
      </c>
      <c r="G17" s="7">
        <v>5</v>
      </c>
      <c r="H17" s="10">
        <v>3</v>
      </c>
    </row>
    <row r="18" spans="1:8" ht="14.25">
      <c r="A18" s="5" t="s">
        <v>18</v>
      </c>
      <c r="B18" s="6">
        <v>163</v>
      </c>
      <c r="C18" s="7">
        <v>32</v>
      </c>
      <c r="D18" s="8">
        <f t="shared" si="0"/>
        <v>16</v>
      </c>
      <c r="E18" s="7">
        <v>4</v>
      </c>
      <c r="F18" s="10">
        <v>5</v>
      </c>
      <c r="G18" s="7">
        <v>6</v>
      </c>
      <c r="H18" s="10">
        <v>3</v>
      </c>
    </row>
    <row r="19" spans="1:8" ht="14.25">
      <c r="A19" s="5" t="s">
        <v>19</v>
      </c>
      <c r="B19" s="6">
        <v>116</v>
      </c>
      <c r="C19" s="7">
        <v>23</v>
      </c>
      <c r="D19" s="8">
        <f t="shared" si="0"/>
        <v>11.5</v>
      </c>
      <c r="E19" s="7">
        <v>3</v>
      </c>
      <c r="F19" s="10">
        <v>3</v>
      </c>
      <c r="G19" s="7">
        <v>3</v>
      </c>
      <c r="H19" s="10">
        <v>2</v>
      </c>
    </row>
    <row r="20" spans="1:8" ht="14.25">
      <c r="A20" s="5" t="s">
        <v>20</v>
      </c>
      <c r="B20" s="6">
        <v>195</v>
      </c>
      <c r="C20" s="7">
        <v>39</v>
      </c>
      <c r="D20" s="8">
        <f t="shared" si="0"/>
        <v>19.5</v>
      </c>
      <c r="E20" s="7">
        <v>5</v>
      </c>
      <c r="F20" s="10">
        <v>5</v>
      </c>
      <c r="G20" s="7">
        <v>5</v>
      </c>
      <c r="H20" s="10">
        <v>3</v>
      </c>
    </row>
    <row r="21" spans="1:8" ht="28.5">
      <c r="A21" s="5" t="s">
        <v>26</v>
      </c>
      <c r="B21" s="6" t="s">
        <v>27</v>
      </c>
      <c r="C21" s="7" t="s">
        <v>34</v>
      </c>
      <c r="D21" s="7">
        <v>4</v>
      </c>
      <c r="E21" s="7">
        <v>1</v>
      </c>
      <c r="F21" s="10">
        <v>1</v>
      </c>
      <c r="G21" s="7">
        <v>1</v>
      </c>
      <c r="H21" s="10">
        <v>1</v>
      </c>
    </row>
    <row r="22" spans="1:8" ht="14.25">
      <c r="A22" s="5" t="s">
        <v>21</v>
      </c>
      <c r="B22" s="5">
        <v>2361</v>
      </c>
      <c r="C22" s="7">
        <v>453</v>
      </c>
      <c r="D22" s="9"/>
      <c r="E22" s="7">
        <f>SUM(E3:E21)</f>
        <v>62</v>
      </c>
      <c r="F22" s="18">
        <f>SUM(F3:F21)</f>
        <v>60</v>
      </c>
      <c r="G22" s="9">
        <f>SUM(G3:G21)</f>
        <v>73</v>
      </c>
      <c r="H22" s="18">
        <f>SUM(H3:H21)</f>
        <v>40</v>
      </c>
    </row>
    <row r="23" spans="1:8" s="16" customFormat="1" ht="14.25">
      <c r="A23" s="11"/>
      <c r="B23" s="11"/>
      <c r="C23" s="2"/>
      <c r="D23" s="12"/>
      <c r="E23" s="2"/>
      <c r="F23" s="13"/>
      <c r="G23" s="12"/>
      <c r="H23" s="14"/>
    </row>
    <row r="24" spans="1:7" ht="42.75" customHeight="1">
      <c r="A24" s="5" t="s">
        <v>22</v>
      </c>
      <c r="B24" s="22" t="s">
        <v>28</v>
      </c>
      <c r="C24" s="22"/>
      <c r="D24" s="6" t="s">
        <v>25</v>
      </c>
      <c r="E24" s="6" t="s">
        <v>42</v>
      </c>
      <c r="F24" s="22" t="s">
        <v>44</v>
      </c>
      <c r="G24" s="22"/>
    </row>
    <row r="25" spans="1:7" ht="14.25">
      <c r="A25" s="5" t="s">
        <v>45</v>
      </c>
      <c r="B25" s="22" t="s">
        <v>29</v>
      </c>
      <c r="C25" s="22"/>
      <c r="D25" s="6">
        <v>20</v>
      </c>
      <c r="E25" s="6">
        <v>20</v>
      </c>
      <c r="F25" s="22">
        <v>14</v>
      </c>
      <c r="G25" s="22"/>
    </row>
    <row r="26" spans="1:7" ht="14.25">
      <c r="A26" s="5" t="s">
        <v>23</v>
      </c>
      <c r="B26" s="22" t="s">
        <v>30</v>
      </c>
      <c r="C26" s="22"/>
      <c r="D26" s="6">
        <v>40</v>
      </c>
      <c r="E26" s="6">
        <v>30</v>
      </c>
      <c r="F26" s="22">
        <v>20</v>
      </c>
      <c r="G26" s="22"/>
    </row>
    <row r="27" spans="1:7" ht="14.25">
      <c r="A27" s="5" t="s">
        <v>2</v>
      </c>
      <c r="B27" s="22" t="s">
        <v>31</v>
      </c>
      <c r="C27" s="22"/>
      <c r="D27" s="6">
        <v>75</v>
      </c>
      <c r="E27" s="6">
        <v>50</v>
      </c>
      <c r="F27" s="22">
        <v>44</v>
      </c>
      <c r="G27" s="22"/>
    </row>
    <row r="28" spans="6:7" s="16" customFormat="1" ht="14.25">
      <c r="F28" s="26"/>
      <c r="G28" s="26"/>
    </row>
    <row r="29" spans="1:8" ht="18.75">
      <c r="A29" s="24" t="s">
        <v>39</v>
      </c>
      <c r="B29" s="24"/>
      <c r="C29" s="24"/>
      <c r="D29" s="24"/>
      <c r="E29" s="24"/>
      <c r="F29" s="24"/>
      <c r="G29" s="24"/>
      <c r="H29" s="24"/>
    </row>
    <row r="30" spans="1:8" ht="33" customHeight="1">
      <c r="A30" s="25" t="s">
        <v>40</v>
      </c>
      <c r="B30" s="25"/>
      <c r="C30" s="25"/>
      <c r="D30" s="25"/>
      <c r="E30" s="25"/>
      <c r="F30" s="25"/>
      <c r="G30" s="25"/>
      <c r="H30" s="25"/>
    </row>
    <row r="31" ht="14.25">
      <c r="A31" t="s">
        <v>41</v>
      </c>
    </row>
    <row r="41" ht="14.25">
      <c r="D41" s="15"/>
    </row>
  </sheetData>
  <mergeCells count="12">
    <mergeCell ref="A29:H29"/>
    <mergeCell ref="A30:H30"/>
    <mergeCell ref="F28:G28"/>
    <mergeCell ref="B25:C25"/>
    <mergeCell ref="B26:C26"/>
    <mergeCell ref="B27:C27"/>
    <mergeCell ref="A1:H1"/>
    <mergeCell ref="F24:G24"/>
    <mergeCell ref="F25:G25"/>
    <mergeCell ref="F26:G26"/>
    <mergeCell ref="F27:G27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10.375" style="0" customWidth="1"/>
    <col min="2" max="2" width="14.375" style="0" customWidth="1"/>
    <col min="3" max="3" width="19.00390625" style="0" customWidth="1"/>
    <col min="4" max="4" width="19.625" style="0" customWidth="1"/>
    <col min="5" max="5" width="15.875" style="0" customWidth="1"/>
  </cols>
  <sheetData>
    <row r="1" ht="14.25">
      <c r="A1" s="19" t="s">
        <v>47</v>
      </c>
    </row>
    <row r="2" spans="1:6" s="21" customFormat="1" ht="39" customHeight="1">
      <c r="A2" s="28" t="s">
        <v>50</v>
      </c>
      <c r="B2" s="28"/>
      <c r="C2" s="28"/>
      <c r="D2" s="28"/>
      <c r="E2" s="28"/>
      <c r="F2" s="20"/>
    </row>
    <row r="3" spans="1:5" ht="27.75" customHeight="1">
      <c r="A3" s="3" t="s">
        <v>0</v>
      </c>
      <c r="B3" s="4" t="s">
        <v>1</v>
      </c>
      <c r="C3" s="4" t="s">
        <v>24</v>
      </c>
      <c r="D3" s="4" t="s">
        <v>48</v>
      </c>
      <c r="E3" s="4" t="s">
        <v>49</v>
      </c>
    </row>
    <row r="4" spans="1:5" ht="23.25" customHeight="1">
      <c r="A4" s="5" t="s">
        <v>3</v>
      </c>
      <c r="B4" s="7">
        <v>20</v>
      </c>
      <c r="C4" s="8">
        <f>B4/2</f>
        <v>10</v>
      </c>
      <c r="D4" s="7">
        <v>3</v>
      </c>
      <c r="E4" s="7">
        <v>2</v>
      </c>
    </row>
    <row r="5" spans="1:5" ht="23.25" customHeight="1">
      <c r="A5" s="5" t="s">
        <v>4</v>
      </c>
      <c r="B5" s="7">
        <v>23</v>
      </c>
      <c r="C5" s="8">
        <f aca="true" t="shared" si="0" ref="C5:C20">B5/2</f>
        <v>11.5</v>
      </c>
      <c r="D5" s="7">
        <v>3</v>
      </c>
      <c r="E5" s="7">
        <v>2</v>
      </c>
    </row>
    <row r="6" spans="1:5" ht="23.25" customHeight="1">
      <c r="A6" s="5" t="s">
        <v>5</v>
      </c>
      <c r="B6" s="7">
        <v>37</v>
      </c>
      <c r="C6" s="8">
        <f t="shared" si="0"/>
        <v>18.5</v>
      </c>
      <c r="D6" s="7">
        <v>5</v>
      </c>
      <c r="E6" s="7">
        <v>3</v>
      </c>
    </row>
    <row r="7" spans="1:5" ht="23.25" customHeight="1">
      <c r="A7" s="5" t="s">
        <v>6</v>
      </c>
      <c r="B7" s="7">
        <v>15</v>
      </c>
      <c r="C7" s="8">
        <f t="shared" si="0"/>
        <v>7.5</v>
      </c>
      <c r="D7" s="7">
        <v>2</v>
      </c>
      <c r="E7" s="7">
        <v>2</v>
      </c>
    </row>
    <row r="8" spans="1:5" ht="23.25" customHeight="1">
      <c r="A8" s="5" t="s">
        <v>7</v>
      </c>
      <c r="B8" s="7">
        <v>13</v>
      </c>
      <c r="C8" s="8">
        <f t="shared" si="0"/>
        <v>6.5</v>
      </c>
      <c r="D8" s="7">
        <v>1</v>
      </c>
      <c r="E8" s="7">
        <v>1</v>
      </c>
    </row>
    <row r="9" spans="1:5" ht="23.25" customHeight="1">
      <c r="A9" s="5" t="s">
        <v>8</v>
      </c>
      <c r="B9" s="7">
        <v>22</v>
      </c>
      <c r="C9" s="8">
        <f t="shared" si="0"/>
        <v>11</v>
      </c>
      <c r="D9" s="7">
        <v>2</v>
      </c>
      <c r="E9" s="7">
        <v>2</v>
      </c>
    </row>
    <row r="10" spans="1:5" ht="23.25" customHeight="1">
      <c r="A10" s="5" t="s">
        <v>9</v>
      </c>
      <c r="B10" s="7">
        <v>25</v>
      </c>
      <c r="C10" s="8">
        <f t="shared" si="0"/>
        <v>12.5</v>
      </c>
      <c r="D10" s="7">
        <v>3</v>
      </c>
      <c r="E10" s="7">
        <v>2</v>
      </c>
    </row>
    <row r="11" spans="1:5" ht="23.25" customHeight="1">
      <c r="A11" s="5" t="s">
        <v>10</v>
      </c>
      <c r="B11" s="7">
        <v>32</v>
      </c>
      <c r="C11" s="8">
        <f t="shared" si="0"/>
        <v>16</v>
      </c>
      <c r="D11" s="7">
        <v>4</v>
      </c>
      <c r="E11" s="7">
        <v>2</v>
      </c>
    </row>
    <row r="12" spans="1:5" ht="23.25" customHeight="1">
      <c r="A12" s="5" t="s">
        <v>11</v>
      </c>
      <c r="B12" s="7">
        <v>25</v>
      </c>
      <c r="C12" s="8">
        <f t="shared" si="0"/>
        <v>12.5</v>
      </c>
      <c r="D12" s="7">
        <v>3</v>
      </c>
      <c r="E12" s="7">
        <v>2</v>
      </c>
    </row>
    <row r="13" spans="1:5" ht="23.25" customHeight="1">
      <c r="A13" s="5" t="s">
        <v>12</v>
      </c>
      <c r="B13" s="7">
        <v>25</v>
      </c>
      <c r="C13" s="8">
        <f t="shared" si="0"/>
        <v>12.5</v>
      </c>
      <c r="D13" s="7">
        <v>3</v>
      </c>
      <c r="E13" s="7">
        <v>2</v>
      </c>
    </row>
    <row r="14" spans="1:5" ht="23.25" customHeight="1">
      <c r="A14" s="5" t="s">
        <v>13</v>
      </c>
      <c r="B14" s="7">
        <v>28</v>
      </c>
      <c r="C14" s="8">
        <f t="shared" si="0"/>
        <v>14</v>
      </c>
      <c r="D14" s="7">
        <v>4</v>
      </c>
      <c r="E14" s="7">
        <v>2</v>
      </c>
    </row>
    <row r="15" spans="1:5" ht="23.25" customHeight="1">
      <c r="A15" s="5" t="s">
        <v>14</v>
      </c>
      <c r="B15" s="7">
        <v>19</v>
      </c>
      <c r="C15" s="8">
        <f t="shared" si="0"/>
        <v>9.5</v>
      </c>
      <c r="D15" s="7">
        <v>2</v>
      </c>
      <c r="E15" s="7">
        <v>2</v>
      </c>
    </row>
    <row r="16" spans="1:5" ht="23.25" customHeight="1">
      <c r="A16" s="5" t="s">
        <v>16</v>
      </c>
      <c r="B16" s="7">
        <v>21</v>
      </c>
      <c r="C16" s="8">
        <f t="shared" si="0"/>
        <v>10.5</v>
      </c>
      <c r="D16" s="7">
        <v>4</v>
      </c>
      <c r="E16" s="7">
        <v>2</v>
      </c>
    </row>
    <row r="17" spans="1:5" ht="23.25" customHeight="1">
      <c r="A17" s="5" t="s">
        <v>17</v>
      </c>
      <c r="B17" s="7">
        <v>29</v>
      </c>
      <c r="C17" s="8">
        <f t="shared" si="0"/>
        <v>14.5</v>
      </c>
      <c r="D17" s="7">
        <v>4</v>
      </c>
      <c r="E17" s="7">
        <v>3</v>
      </c>
    </row>
    <row r="18" spans="1:5" ht="23.25" customHeight="1">
      <c r="A18" s="5" t="s">
        <v>18</v>
      </c>
      <c r="B18" s="7">
        <v>32</v>
      </c>
      <c r="C18" s="8">
        <f t="shared" si="0"/>
        <v>16</v>
      </c>
      <c r="D18" s="7">
        <v>5</v>
      </c>
      <c r="E18" s="7">
        <v>3</v>
      </c>
    </row>
    <row r="19" spans="1:5" ht="23.25" customHeight="1">
      <c r="A19" s="5" t="s">
        <v>19</v>
      </c>
      <c r="B19" s="7">
        <v>23</v>
      </c>
      <c r="C19" s="8">
        <f t="shared" si="0"/>
        <v>11.5</v>
      </c>
      <c r="D19" s="7">
        <v>3</v>
      </c>
      <c r="E19" s="7">
        <v>2</v>
      </c>
    </row>
    <row r="20" spans="1:5" ht="23.25" customHeight="1">
      <c r="A20" s="5" t="s">
        <v>20</v>
      </c>
      <c r="B20" s="7">
        <v>39</v>
      </c>
      <c r="C20" s="8">
        <f t="shared" si="0"/>
        <v>19.5</v>
      </c>
      <c r="D20" s="7">
        <v>5</v>
      </c>
      <c r="E20" s="7">
        <v>3</v>
      </c>
    </row>
    <row r="21" spans="1:5" ht="23.25" customHeight="1">
      <c r="A21" s="5" t="s">
        <v>15</v>
      </c>
      <c r="B21" s="7">
        <v>20</v>
      </c>
      <c r="C21" s="8">
        <v>10</v>
      </c>
      <c r="D21" s="7">
        <v>3</v>
      </c>
      <c r="E21" s="7">
        <v>2</v>
      </c>
    </row>
    <row r="22" spans="1:5" ht="29.25" customHeight="1">
      <c r="A22" s="5" t="s">
        <v>26</v>
      </c>
      <c r="B22" s="7" t="s">
        <v>34</v>
      </c>
      <c r="C22" s="7">
        <v>4</v>
      </c>
      <c r="D22" s="7">
        <v>1</v>
      </c>
      <c r="E22" s="7">
        <v>1</v>
      </c>
    </row>
    <row r="23" spans="1:5" ht="23.25" customHeight="1">
      <c r="A23" s="5" t="s">
        <v>21</v>
      </c>
      <c r="B23" s="7">
        <v>453</v>
      </c>
      <c r="C23" s="9">
        <f>SUM(C4:C22)</f>
        <v>228</v>
      </c>
      <c r="D23" s="17">
        <f>SUM(D4:D22)</f>
        <v>60</v>
      </c>
      <c r="E23" s="17">
        <f>SUM(E4:E22)</f>
        <v>40</v>
      </c>
    </row>
    <row r="24" spans="1:5" s="16" customFormat="1" ht="14.25">
      <c r="A24" s="11"/>
      <c r="B24" s="2"/>
      <c r="C24" s="12"/>
      <c r="D24" s="13"/>
      <c r="E24" s="14"/>
    </row>
    <row r="25" spans="1:5" ht="18.75">
      <c r="A25" s="27" t="s">
        <v>46</v>
      </c>
      <c r="B25" s="27"/>
      <c r="C25" s="27"/>
      <c r="D25" s="27"/>
      <c r="E25" s="27"/>
    </row>
    <row r="26" spans="1:5" ht="32.25" customHeight="1">
      <c r="A26" s="25" t="s">
        <v>52</v>
      </c>
      <c r="B26" s="25"/>
      <c r="C26" s="25"/>
      <c r="D26" s="25"/>
      <c r="E26" s="25"/>
    </row>
    <row r="27" spans="1:5" ht="33" customHeight="1">
      <c r="A27" s="25" t="s">
        <v>51</v>
      </c>
      <c r="B27" s="25"/>
      <c r="C27" s="25"/>
      <c r="D27" s="25"/>
      <c r="E27" s="25"/>
    </row>
    <row r="28" ht="14.25">
      <c r="A28" t="s">
        <v>53</v>
      </c>
    </row>
    <row r="38" ht="14.25">
      <c r="C38" s="15"/>
    </row>
  </sheetData>
  <mergeCells count="4">
    <mergeCell ref="A25:E25"/>
    <mergeCell ref="A27:E27"/>
    <mergeCell ref="A2:E2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张扬</dc:creator>
  <cp:keywords/>
  <dc:description/>
  <cp:lastModifiedBy>pc</cp:lastModifiedBy>
  <cp:lastPrinted>2017-03-06T09:33:52Z</cp:lastPrinted>
  <dcterms:created xsi:type="dcterms:W3CDTF">2017-03-03T02:31:52Z</dcterms:created>
  <dcterms:modified xsi:type="dcterms:W3CDTF">2017-03-06T09:34:08Z</dcterms:modified>
  <cp:category/>
  <cp:version/>
  <cp:contentType/>
  <cp:contentStatus/>
</cp:coreProperties>
</file>